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995" activeTab="0"/>
  </bookViews>
  <sheets>
    <sheet name="przedmiar" sheetId="1" r:id="rId1"/>
  </sheets>
  <definedNames>
    <definedName name="_xlnm.Print_Area" localSheetId="0">'przedmiar'!$A$1:$E$166</definedName>
    <definedName name="_xlnm.Print_Titles" localSheetId="0">'przedmiar'!$4:$4</definedName>
  </definedNames>
  <calcPr fullCalcOnLoad="1" fullPrecision="0"/>
</workbook>
</file>

<file path=xl/sharedStrings.xml><?xml version="1.0" encoding="utf-8"?>
<sst xmlns="http://schemas.openxmlformats.org/spreadsheetml/2006/main" count="403" uniqueCount="279">
  <si>
    <t>Lp.</t>
  </si>
  <si>
    <t>I</t>
  </si>
  <si>
    <t>II</t>
  </si>
  <si>
    <t>III</t>
  </si>
  <si>
    <t>IV</t>
  </si>
  <si>
    <t>Podstawa</t>
  </si>
  <si>
    <t>Opis</t>
  </si>
  <si>
    <t>Ilość</t>
  </si>
  <si>
    <t>D-01.01.01</t>
  </si>
  <si>
    <t>km</t>
  </si>
  <si>
    <t>szt</t>
  </si>
  <si>
    <t>m3</t>
  </si>
  <si>
    <t>m2</t>
  </si>
  <si>
    <t>D-02.01.01</t>
  </si>
  <si>
    <t>D-04.01.01</t>
  </si>
  <si>
    <t>D-04.02.01</t>
  </si>
  <si>
    <t>VI</t>
  </si>
  <si>
    <t>D-07.02.01</t>
  </si>
  <si>
    <t>D-04.04.02</t>
  </si>
  <si>
    <t>Jedn. obm.</t>
  </si>
  <si>
    <t>Profilowanie i zagęszczenie podłoża pod warstwy konstrukcyjne nawierzchni wykon. mechanicznie w gruncie kat. II-IV</t>
  </si>
  <si>
    <t>VII</t>
  </si>
  <si>
    <t>D-04.03.01</t>
  </si>
  <si>
    <t>D-05.03.05</t>
  </si>
  <si>
    <r>
      <t xml:space="preserve">ROBOTY PRZYGOTOWAWCZE  </t>
    </r>
    <r>
      <rPr>
        <sz val="10"/>
        <rFont val="Times New Roman"/>
        <family val="1"/>
      </rPr>
      <t>CPV 45100000-8</t>
    </r>
  </si>
  <si>
    <r>
      <t xml:space="preserve">ROBOTY ZIEMNE  </t>
    </r>
    <r>
      <rPr>
        <sz val="10"/>
        <rFont val="Times New Roman"/>
        <family val="1"/>
      </rPr>
      <t>CPV 45100000-8</t>
    </r>
  </si>
  <si>
    <r>
      <t xml:space="preserve">NAWIERZCHNIA JEZDNI  </t>
    </r>
    <r>
      <rPr>
        <sz val="10"/>
        <rFont val="Times New Roman"/>
        <family val="1"/>
      </rPr>
      <t>CPV 45233000-9</t>
    </r>
  </si>
  <si>
    <r>
      <t xml:space="preserve">ROBOTY WYKOŃCZENIOWE  </t>
    </r>
    <r>
      <rPr>
        <sz val="10"/>
        <rFont val="Times New Roman"/>
        <family val="1"/>
      </rPr>
      <t>CPV 45100000-8</t>
    </r>
  </si>
  <si>
    <t>V</t>
  </si>
  <si>
    <t>D-07.01.01</t>
  </si>
  <si>
    <t>D-01.02.01</t>
  </si>
  <si>
    <t>ha</t>
  </si>
  <si>
    <t>mp</t>
  </si>
  <si>
    <t>D-01.02.02</t>
  </si>
  <si>
    <t>Mechaniczne skropienie podbudowy tłuczniowej emulsją asfaltową</t>
  </si>
  <si>
    <t>D-01.02.04</t>
  </si>
  <si>
    <t>Wywiezienie gruzu z rozbiórki poza teren budowy wraz z zagospodarowaniem</t>
  </si>
  <si>
    <t>m</t>
  </si>
  <si>
    <t>D-04.07.01</t>
  </si>
  <si>
    <r>
      <t xml:space="preserve">OZNAKOWANIE I URZĄDZENIA BEZP. RUCHU </t>
    </r>
    <r>
      <rPr>
        <sz val="10"/>
        <rFont val="Times New Roman"/>
        <family val="1"/>
      </rPr>
      <t xml:space="preserve"> CPV 45233221-4</t>
    </r>
  </si>
  <si>
    <t>Cięcie piłą krawędzi nawierzchni bitumicznej na głębokość 8 cm</t>
  </si>
  <si>
    <t>Rozebranie nawierzchni bitumicznej o grubości 8 cm</t>
  </si>
  <si>
    <t>D-02.03.01</t>
  </si>
  <si>
    <r>
      <t xml:space="preserve">ODWODNIENIE  </t>
    </r>
    <r>
      <rPr>
        <sz val="10"/>
        <rFont val="Times New Roman"/>
        <family val="1"/>
      </rPr>
      <t>CPV 45230000-8</t>
    </r>
  </si>
  <si>
    <t>D-03.01.01</t>
  </si>
  <si>
    <t>Wykopy pod przepusty wykonane mechanicznie w gruncie kat. III na odkład</t>
  </si>
  <si>
    <t>Mechaniczny załadunek i wywiezienie gruntu poza teren budowy wraz z zagospodarowaniem</t>
  </si>
  <si>
    <r>
      <t xml:space="preserve">ZJAZDY  </t>
    </r>
    <r>
      <rPr>
        <sz val="10"/>
        <rFont val="Times New Roman"/>
        <family val="1"/>
      </rPr>
      <t>CPV 45233000-9</t>
    </r>
  </si>
  <si>
    <t>t</t>
  </si>
  <si>
    <t>Mechaniczne wykonanie koryta o głębokości 10 cm wraz z profilowaniem i zagęszczeniem podłoża</t>
  </si>
  <si>
    <t>VIII</t>
  </si>
  <si>
    <t xml:space="preserve">Roboty ziemne poprzeczne w gruncie kat. I-IV wykonane mechanicznie </t>
  </si>
  <si>
    <t>W BRZESKIEJ STREFIE GOSPODARCZEJ PIKUTKOWO-MACHNACZ</t>
  </si>
  <si>
    <t>Odtworzenie trasy i punktów wysokościowych przy liniowych robotach ziemnych w terenie równinnym</t>
  </si>
  <si>
    <t>x</t>
  </si>
  <si>
    <t>Ścinanie drzew wraz z karczowaniem pni i zasypaniem powstałych dołów miejscowym gruntem z zagęszczeniem:</t>
  </si>
  <si>
    <t>- o średnicy pni do 15 cm</t>
  </si>
  <si>
    <t>- o średnicy pni 16-25 cm</t>
  </si>
  <si>
    <t>- o średnicy pni 26-35 cm</t>
  </si>
  <si>
    <t>- o średnicy pni 36-45 cm</t>
  </si>
  <si>
    <t>- o średnicy pni 46-55 cm</t>
  </si>
  <si>
    <t>- o średnicy pni 56-65 cm</t>
  </si>
  <si>
    <t>Karczowanie pni po drzewach usuniętych przez Lasy Państwowe i zasypanie powstałych dołów miejscowym gruntem z zagęszczeniem</t>
  </si>
  <si>
    <t>Wywiezienie materiałów z wycinki w miejsce wskazane przez Inwestora:</t>
  </si>
  <si>
    <t>- dłużyce</t>
  </si>
  <si>
    <t>- karpina</t>
  </si>
  <si>
    <t>Karczowanie krzaków i porostów gęstych</t>
  </si>
  <si>
    <t>- gałęzie, drągowina i karcze</t>
  </si>
  <si>
    <t>Rozebranie nawierzchni z płyt MON</t>
  </si>
  <si>
    <t>Rozebranie przepustu z rur betonowych fi 30 cm</t>
  </si>
  <si>
    <t>kpl.</t>
  </si>
  <si>
    <t>Roboty ziemne ręczne w gruncie kat. II-III z wywiezieniem z terenu budowy i zagospodarowaniem</t>
  </si>
  <si>
    <t>Zakup i dostarczenie gruntu przepuszczalnego na nasypy</t>
  </si>
  <si>
    <t>Mechaniczne formowanie i zagęszczanie nasypów</t>
  </si>
  <si>
    <t>Plantowanie (obrobienie na czysto) poboczy</t>
  </si>
  <si>
    <t>Wykonanie części przelotowej przepustów z rur PE-HD dwuściennych o średnicy 60 cm na ławie żwirowej</t>
  </si>
  <si>
    <t>szt.</t>
  </si>
  <si>
    <t>Wykonanie części przelotowej przepustów z rur PE-HD dwuściennych o średnicy 40 cm na ławie żwirowej</t>
  </si>
  <si>
    <t>Mechaniczne zasypanie wykopów gruntem z odkładu wraz z zagęszczeniem zagęszczarkami</t>
  </si>
  <si>
    <t>Warstwa odsączająca o grubości po zagęszczeniu 15 cm z piasku średniego</t>
  </si>
  <si>
    <t>Warstwa odsączająca o grubości po zagęszczeniu 20 cm z piasku średniego</t>
  </si>
  <si>
    <t>D-04.06.01</t>
  </si>
  <si>
    <t>Podbudowa (płyta) z betonu B7,5 o grubości po zagęszczeniu 15 cm</t>
  </si>
  <si>
    <t>D-04.05.01</t>
  </si>
  <si>
    <t>Dolna warstwa podbudowy pomocniczej o grubości po zagęszczeniu 15 cm z kruszywa łamanego wapienno-żwirowego stabilizowanego mechanicznie układana rozściełaczem</t>
  </si>
  <si>
    <t>Górna warstwa podbudowy pomocniczej o grubości po zagęszczeniu 7 cm z kruszywa łamanego wapienno-żwirowego stabilizowanego mechanicznie układana rozściełaczem</t>
  </si>
  <si>
    <t>Mechaniczne oczyszczenie podbudowy tłuczniowej</t>
  </si>
  <si>
    <t>Podbudowa z betonu asfaltowego 0/20, grubość warstwy po zagęszczeniu 7 cm</t>
  </si>
  <si>
    <t>Mechaniczne oczyszczenie istniejącej nawierzchni bitumicznej</t>
  </si>
  <si>
    <t>Mechaniczne skropienie warstw bitumicznych emulsją asfaltową</t>
  </si>
  <si>
    <t>D-04.08.01</t>
  </si>
  <si>
    <t>Wyrównanie istniejącej nawierzchni bitumicznej mieszanką mineralno-asfaltową</t>
  </si>
  <si>
    <t>Wzmocnienie podłoża gruntem stabilizowanym cementem Rm = 1,5 MPa o grubości warstwy po zagęszczeniu 10 cm</t>
  </si>
  <si>
    <t>Wzmocnienie podłoża gruntem stabilizowanym cementem Rm = 2,5 MPa o grubości warstwy po zagęszczeniu 15 cm</t>
  </si>
  <si>
    <t>Warstwa ścieralna z betonu asfaltowego 0/11, grubość warstwy po zagęszczeniu 4 cm</t>
  </si>
  <si>
    <t>Słupki do znaków drogowych z rur stalowych o średnicy 60 mm</t>
  </si>
  <si>
    <t>D-07.05.01</t>
  </si>
  <si>
    <t>Ustawienie barier ochronnych stalowych jednostronnych SP-06 wraz z odcinkami początkowymi i końcowymi</t>
  </si>
  <si>
    <r>
      <t xml:space="preserve">INWENTARYZACJA POWYKONAWCZA  </t>
    </r>
    <r>
      <rPr>
        <sz val="10"/>
        <rFont val="Times New Roman"/>
        <family val="1"/>
      </rPr>
      <t>CPV 45100000-8</t>
    </r>
  </si>
  <si>
    <t>Wykonanie inwentaryzacji powykonawczej</t>
  </si>
  <si>
    <t>Warstwa odsączająca o grubości po zagęszczeniu 10 cm z piasku średniego</t>
  </si>
  <si>
    <t>Umocnienie poboczy kruszywem łamanym twardym warstwą o grubości po zagęszczeniu 15 cm</t>
  </si>
  <si>
    <t>D-06.01.07</t>
  </si>
  <si>
    <t>Umocnienie skarpy geokratą o dużych komórkach i wysokości 10 cm wypełnioną humusem z nasionami trawy</t>
  </si>
  <si>
    <t>D-03.02.01</t>
  </si>
  <si>
    <t>Regulacja wysokościowa studni rewizyjnych</t>
  </si>
  <si>
    <t>Regulacja wysokościowa zasuw wodociągowych</t>
  </si>
  <si>
    <t>Montaż figury na postumencie</t>
  </si>
  <si>
    <t>Wykop pod fundament wykonany ręcznie w gruncie kat. III na odkład</t>
  </si>
  <si>
    <t>Zasypanie wykopu po rozbiórce</t>
  </si>
  <si>
    <t>Roboty pomiarowe</t>
  </si>
  <si>
    <t>KNNR1 0111-01</t>
  </si>
  <si>
    <t>Ścinanie drzew wraz z karczowaniem pni</t>
  </si>
  <si>
    <t>KNNR1 0101-01</t>
  </si>
  <si>
    <t>KNNR1 0101-02</t>
  </si>
  <si>
    <t>KNNR1 0101-03</t>
  </si>
  <si>
    <t>KNNR1 0101-04</t>
  </si>
  <si>
    <t>KNNR1 0101-05</t>
  </si>
  <si>
    <t>KNNR1 0101-06</t>
  </si>
  <si>
    <t>KNNR1 0104-01</t>
  </si>
  <si>
    <t>KNNR1 0104-02</t>
  </si>
  <si>
    <t>KNNR1 0104-03</t>
  </si>
  <si>
    <t>KNNR1 0104-04</t>
  </si>
  <si>
    <t>KNNR1 0104-05</t>
  </si>
  <si>
    <t>KNNR1 0104-06</t>
  </si>
  <si>
    <t>KNNR1 0102-04</t>
  </si>
  <si>
    <t>KNNR1 0107-01+04</t>
  </si>
  <si>
    <t>KNNR1 0107-02+05</t>
  </si>
  <si>
    <t>KNNR1 0107-03+05</t>
  </si>
  <si>
    <t>Roboty rozbiórkowe</t>
  </si>
  <si>
    <t>KNRSEK 06-01 0106-06</t>
  </si>
  <si>
    <t>KNNR6 0802-04x2</t>
  </si>
  <si>
    <t>Usunięcie ziemi urodzajnej</t>
  </si>
  <si>
    <t>Wykonanie wykopów</t>
  </si>
  <si>
    <t>Wykonanie nasypów</t>
  </si>
  <si>
    <t>Wykonanie przepustów</t>
  </si>
  <si>
    <t>Warstwa odsączająca</t>
  </si>
  <si>
    <t>Podbudowa z betonu cementowego</t>
  </si>
  <si>
    <t>Podbudowa z gruntu stabilizowanego cementem</t>
  </si>
  <si>
    <t>KNR201 0129-09</t>
  </si>
  <si>
    <t>KNR405 0315-03</t>
  </si>
  <si>
    <t>KNR404 1103-01+04+05</t>
  </si>
  <si>
    <t xml:space="preserve">Roboty ziemne mechaniczne w gruncie kat. II-III z wywiezieniem </t>
  </si>
  <si>
    <t>Mechaniczne usunięcie warstwy ziemi urodzajnej z wywiezieniem z terenu budowy i zagospodarowaniem</t>
  </si>
  <si>
    <t>KNNR1 0202-07 +0208-01/02</t>
  </si>
  <si>
    <t>KNNR1 0301-02 +0208-01/02</t>
  </si>
  <si>
    <t>KNNR1 0202-07</t>
  </si>
  <si>
    <t>KNNR1 0213-01</t>
  </si>
  <si>
    <t>KNNR1 0407-01</t>
  </si>
  <si>
    <t>KNNR1 0503-05</t>
  </si>
  <si>
    <t>KNNR1 0210-03</t>
  </si>
  <si>
    <t>KNR231 0605-01+08 analogia</t>
  </si>
  <si>
    <t>KNR231 0605-01+06 analogia</t>
  </si>
  <si>
    <t>KNR231 0605-05 analogia</t>
  </si>
  <si>
    <t>KNNR1 0214-03</t>
  </si>
  <si>
    <t>KNNR6 0103-03</t>
  </si>
  <si>
    <t>KNNR6 0104-04</t>
  </si>
  <si>
    <t>KNNR6 0104-03</t>
  </si>
  <si>
    <t>KNNR6 0104-03x1,5</t>
  </si>
  <si>
    <t>KNNR6 0109-02</t>
  </si>
  <si>
    <t>KNNR6 0109-01 analogia</t>
  </si>
  <si>
    <t>KNNR6 0109-02 analogia</t>
  </si>
  <si>
    <t>Podbudowa z kruszywa łamanego</t>
  </si>
  <si>
    <t>KNNR6 0113-01 analogia</t>
  </si>
  <si>
    <t>KNNR6 0113-04x0,9  analogia</t>
  </si>
  <si>
    <t>Oczyszczenie i skropienie warstw nawierzchni</t>
  </si>
  <si>
    <t>KNNR6 1005-04</t>
  </si>
  <si>
    <t>KNNR6 1005-07 analogia</t>
  </si>
  <si>
    <t>Podbudowa z betonu asfaltowego</t>
  </si>
  <si>
    <t>KNNR6 0110-02x1,2</t>
  </si>
  <si>
    <t>KNNR6 1005-06</t>
  </si>
  <si>
    <t>Wyrównanie nawierzchni mieszanką min.-asfaltową</t>
  </si>
  <si>
    <t>KNNR6 0108-02</t>
  </si>
  <si>
    <t>Nawierzchnia z betonu asfaltowego</t>
  </si>
  <si>
    <t>KNNR6 0309-02</t>
  </si>
  <si>
    <t>Koryto z profilowaniem i zagęszczaniem podłoża</t>
  </si>
  <si>
    <t>KNNR6 0101-01</t>
  </si>
  <si>
    <t>KNNR1 0206-04 +0208-01/02</t>
  </si>
  <si>
    <t>KNNR6 0113-06x1,2</t>
  </si>
  <si>
    <t>Oznakowanie poziome</t>
  </si>
  <si>
    <t>Oznakowanie pionowe</t>
  </si>
  <si>
    <t>Bariery ochronne stalowe</t>
  </si>
  <si>
    <t>KNNR6 0705-02</t>
  </si>
  <si>
    <t>KNNR6 0702-01</t>
  </si>
  <si>
    <t>KNNR6 0702-04/05</t>
  </si>
  <si>
    <t>KNNR6 0703-01/05</t>
  </si>
  <si>
    <t>Umocnienie poboczy</t>
  </si>
  <si>
    <t>KNNR6 0113-01</t>
  </si>
  <si>
    <t>KNNR1 0410-01 +0507-01+02</t>
  </si>
  <si>
    <t>Regulacja wysokościowa urządzeń obcych</t>
  </si>
  <si>
    <t>KNR231 1406-03</t>
  </si>
  <si>
    <t>KNR231 1406-04</t>
  </si>
  <si>
    <t>a</t>
  </si>
  <si>
    <t>c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</si>
  <si>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</si>
  <si>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</si>
  <si>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</si>
  <si>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</si>
  <si>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</si>
  <si>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</si>
  <si>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</si>
  <si>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</si>
  <si>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</si>
  <si>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</si>
  <si>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</si>
  <si>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Przestawienie figury kultu religijnego wg ustaleń dokonanych przez Wykonawcę wraz z demontażem starego fundamentu i wykonaniem nowego z betonu C16/20 oraz odtworzeniem ogrodzenia, np.:</t>
  </si>
  <si>
    <t>22,0*0,8*0,25</t>
  </si>
  <si>
    <t>Rozbiórka cokołu ogrodzeniowego</t>
  </si>
  <si>
    <t>KNR401 0212-02</t>
  </si>
  <si>
    <t>Demontaż ogrodzenia z siatki o wys. 1,2 m</t>
  </si>
  <si>
    <t>KNR225 0307-04</t>
  </si>
  <si>
    <t>Demontaż figury - górna część rzeźby o wysokości ok. 2 m</t>
  </si>
  <si>
    <t>KNR225 0102-02 analogia</t>
  </si>
  <si>
    <t>KNR225 0102-02x1,2 analogia</t>
  </si>
  <si>
    <t>KNR225 0102-01 analogia</t>
  </si>
  <si>
    <t>KNR225 0102-01x1,3 analogia</t>
  </si>
  <si>
    <t>KNR225 0302-04 analogia</t>
  </si>
  <si>
    <t>KNNR1 0301-02</t>
  </si>
  <si>
    <t>Demontaż postumentu o wymiarach 2,0x1,0x1,0 m</t>
  </si>
  <si>
    <t>1,5*1,5*0,8</t>
  </si>
  <si>
    <t>Rozbiórka fundamentu betonowego</t>
  </si>
  <si>
    <t>Wykonanie fundamentu betonowego</t>
  </si>
  <si>
    <t>KNR202 0204-08 analogia</t>
  </si>
  <si>
    <t xml:space="preserve">Montaż postumentu na nowym fundamencie wraz z remontem bryły np. poprzez spoinowanie </t>
  </si>
  <si>
    <t>KNNR6 0403-03</t>
  </si>
  <si>
    <t>Cokół z krawężników na ławie betonowej z oporem</t>
  </si>
  <si>
    <t>Montaż słupków z odzysku między krawężnikami</t>
  </si>
  <si>
    <t>KNNR6 0702-02</t>
  </si>
  <si>
    <t>Montaż nowej siatki ogrodzeniowej</t>
  </si>
  <si>
    <t>KNR225 0307-01</t>
  </si>
  <si>
    <t>KNNR1 0317-01</t>
  </si>
  <si>
    <t>KNNR1 0111-011 analogia</t>
  </si>
  <si>
    <t>(13,0*4,0+3,0+7,0+5,0+2*5,0+183,0+106,0+40,0+565,0+5*10*3)*0,0001</t>
  </si>
  <si>
    <t>25*0,07+24*0,2+30*0,24+8*0,3+9*0,42+3*0,58</t>
  </si>
  <si>
    <t>(25+31)*0,05+(24+34)*0,07+(30+59)*0,17+(8+25)*0,28+(9+10)*0,45+(3+1)*0,65</t>
  </si>
  <si>
    <t>(25+31)*0,06+(24+34)*0,17+(30+59)*0,42+(8+25)*0,77+(9+10)*1,35+(3+1)*1,95+0,112*429,0</t>
  </si>
  <si>
    <t>33,0+25,0+960,0-12,0</t>
  </si>
  <si>
    <t>(33,0+25,0)*0,15+10,0*3,6</t>
  </si>
  <si>
    <t>6,0*5,0</t>
  </si>
  <si>
    <t>44,7*0,08+30,0*0,15+5,0*0,3+2,0</t>
  </si>
  <si>
    <t>wymiana gruntu po kanalizacji: (1480,0-560,0)*0,8*0,8*80% = 471,0</t>
  </si>
  <si>
    <t>wymiana gruntu po kanalizacji: (1480,0-560,0)*0,8*0,8*20%</t>
  </si>
  <si>
    <t>5595,0*2*0,7</t>
  </si>
  <si>
    <t>3,0*1,5*20,0+2,0*1,0*9,0</t>
  </si>
  <si>
    <t>108,0-20,0*3,14*0,35*0,35-9,0*3,14*0,25*0,25-29,0*0,6*0,3-2,0</t>
  </si>
  <si>
    <t>108,0-91,3</t>
  </si>
  <si>
    <t>1659,0+33683,8</t>
  </si>
  <si>
    <t>1079,0+92,0</t>
  </si>
  <si>
    <t>1171,0*0,1</t>
  </si>
  <si>
    <t>P-4: 840,0*0,24 = 201,6</t>
  </si>
  <si>
    <t>P-12: 35,0*0,5 = 17,5</t>
  </si>
  <si>
    <t>znaki E - 1</t>
  </si>
  <si>
    <t>znaki T - 7</t>
  </si>
  <si>
    <t>znaki U-3c - 2, U-3d - 2</t>
  </si>
  <si>
    <t>(2*5595,0-650,0-90,0)*0,5</t>
  </si>
  <si>
    <t>(160,0+40,0)*2,5</t>
  </si>
  <si>
    <t>Geosiatka  o wytrzymałości  70kN  960*1,0</t>
  </si>
  <si>
    <t>Podbudowa o grubości po zagęszczeniu 18 cm z kruszywa łamanego wapienno-żwirowego  0/31,5mm stabilizowanego mechanicznie</t>
  </si>
  <si>
    <t>4238-1743=2495m3</t>
  </si>
  <si>
    <t>wymiana gruntu po kanalizacji: 471,0+117,8 = 588,8m3</t>
  </si>
  <si>
    <t>4238+817+471+117,8</t>
  </si>
  <si>
    <t>BUDOWA INFRASTRUKTURY DROGOWEJ I OŚWIETLENIOWEJ</t>
  </si>
  <si>
    <t>znaki A 7 szt. 7 typ średnie (S)    II generacji</t>
  </si>
  <si>
    <t>znaki B - 2  szt.2  typ średnie (S)    II generacji</t>
  </si>
  <si>
    <t xml:space="preserve">znak F-7  7 szt </t>
  </si>
  <si>
    <t>- grubość warstwy 20 cm: 11081,9*0,2 = 2216,38m3</t>
  </si>
  <si>
    <t>- grubość warstwy 30 cm: 22920,4*0,3 = 6876,12m3</t>
  </si>
  <si>
    <t>- grubość warstwy 40 cm: 5143,34*0,4 = 2057,34m3</t>
  </si>
  <si>
    <t>Roboty ziemne mechaniczne w gruncie kat. II-III z przewiezieniem na odl. do 1 km do  wbudowania w nasyp</t>
  </si>
  <si>
    <t>Wykonanie ścianek czołowych z z prefabrykatów ze skrzydłami dla przepustu o średnicy 600mm</t>
  </si>
  <si>
    <t>Wykonanie ścianek czołowych z z prefabrykatów ze skrzydłami dla przepustu o średnicy 400mm</t>
  </si>
  <si>
    <t>Warstwa ścieralna z betonu asfaltowego CW 0/11S, grubość warstwy po zagęszczeniu 4 cm</t>
  </si>
  <si>
    <t>Oznakowanie poziome jezdni farbą do znakowania jezdni odblaskową - linie ciągłe cienkowarstwowe chlorokauczukowe</t>
  </si>
  <si>
    <t xml:space="preserve">Przymocowanie do słupków tablic znaków drogowych foliowanych folią odblaskową I generacji </t>
  </si>
  <si>
    <t xml:space="preserve">znaki A -szt 22 M  </t>
  </si>
  <si>
    <t>znaki B - szt 16  M</t>
  </si>
  <si>
    <t>znaki D - 5 M</t>
  </si>
  <si>
    <t>35a</t>
  </si>
  <si>
    <t>PRZEDMIAR  ROBÓT (UAKTUALNIONY)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</si>
</sst>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0.000"/>
    <numFmt numFmtId="174" formatCode="#,##0.0"/>
    <numFmt numFmtId="175" formatCode="0.0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#,##0.000"/>
  </numFmts>
  <fonts count="2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14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9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vertical="center"/>
    </xf>
    <xf numFmtId="0" fontId="1" fillId="0" borderId="10" xfId="0" applyFont="1" applyFill="1" applyBorder="1" applyAlignment="1" quotePrefix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horizontal="center" vertical="center"/>
    </xf>
    <xf numFmtId="4" fontId="1" fillId="7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1" fillId="10" borderId="10" xfId="0" applyFont="1" applyFill="1" applyBorder="1" applyAlignment="1">
      <alignment vertical="center"/>
    </xf>
    <xf numFmtId="0" fontId="1" fillId="1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10" borderId="10" xfId="0" applyFont="1" applyFill="1" applyBorder="1" applyAlignment="1">
      <alignment horizontal="center" vertical="center" wrapText="1"/>
    </xf>
    <xf numFmtId="173" fontId="1" fillId="10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6"/>
  <sheetViews>
    <sheetView showGridLines="0" tabSelected="1" view="pageBreakPreview" zoomScale="120" zoomScaleNormal="120" zoomScaleSheetLayoutView="120" zoomScalePageLayoutView="0" workbookViewId="0" topLeftCell="A1">
      <selection activeCell="A3" sqref="A3:E3"/>
    </sheetView>
  </sheetViews>
  <sheetFormatPr defaultColWidth="9.00390625" defaultRowHeight="12.75"/>
  <cols>
    <col min="1" max="1" width="4.625" style="1" customWidth="1"/>
    <col min="2" max="2" width="9.25390625" style="1" customWidth="1"/>
    <col min="3" max="3" width="55.00390625" style="1" customWidth="1"/>
    <col min="4" max="4" width="7.625" style="1" customWidth="1"/>
    <col min="5" max="5" width="11.25390625" style="1" customWidth="1"/>
    <col min="6" max="16384" width="9.125" style="1" customWidth="1"/>
  </cols>
  <sheetData>
    <row r="1" spans="1:5" ht="12.75">
      <c r="A1" s="35" t="s">
        <v>261</v>
      </c>
      <c r="B1" s="35"/>
      <c r="C1" s="35"/>
      <c r="D1" s="35"/>
      <c r="E1" s="35"/>
    </row>
    <row r="2" spans="1:5" ht="12.75">
      <c r="A2" s="35" t="s">
        <v>52</v>
      </c>
      <c r="B2" s="35"/>
      <c r="C2" s="35"/>
      <c r="D2" s="35"/>
      <c r="E2" s="35"/>
    </row>
    <row r="3" spans="1:5" ht="20.25" customHeight="1">
      <c r="A3" s="34" t="s">
        <v>278</v>
      </c>
      <c r="B3" s="34"/>
      <c r="C3" s="34"/>
      <c r="D3" s="34"/>
      <c r="E3" s="34"/>
    </row>
    <row r="4" spans="1:5" ht="25.5">
      <c r="A4" s="2" t="s">
        <v>0</v>
      </c>
      <c r="B4" s="2" t="s">
        <v>5</v>
      </c>
      <c r="C4" s="2" t="s">
        <v>6</v>
      </c>
      <c r="D4" s="3" t="s">
        <v>19</v>
      </c>
      <c r="E4" s="2" t="s">
        <v>7</v>
      </c>
    </row>
    <row r="5" spans="1:5" ht="12.75">
      <c r="A5" s="7" t="s">
        <v>1</v>
      </c>
      <c r="B5" s="8" t="s">
        <v>24</v>
      </c>
      <c r="C5" s="8"/>
      <c r="D5" s="8"/>
      <c r="E5" s="8"/>
    </row>
    <row r="6" spans="1:5" ht="12.75">
      <c r="A6" s="28"/>
      <c r="B6" s="26" t="s">
        <v>8</v>
      </c>
      <c r="C6" s="26" t="s">
        <v>110</v>
      </c>
      <c r="D6" s="28"/>
      <c r="E6" s="29"/>
    </row>
    <row r="7" spans="1:5" ht="25.5">
      <c r="A7" s="13">
        <v>1</v>
      </c>
      <c r="B7" s="23" t="s">
        <v>111</v>
      </c>
      <c r="C7" s="5" t="s">
        <v>53</v>
      </c>
      <c r="D7" s="13" t="s">
        <v>9</v>
      </c>
      <c r="E7" s="30">
        <v>5.595</v>
      </c>
    </row>
    <row r="8" spans="1:5" ht="12.75">
      <c r="A8" s="28"/>
      <c r="B8" s="25" t="s">
        <v>30</v>
      </c>
      <c r="C8" s="26" t="s">
        <v>112</v>
      </c>
      <c r="D8" s="28"/>
      <c r="E8" s="29"/>
    </row>
    <row r="9" spans="1:5" ht="25.5">
      <c r="A9" s="13" t="s">
        <v>54</v>
      </c>
      <c r="B9" s="11" t="s">
        <v>54</v>
      </c>
      <c r="C9" s="5" t="s">
        <v>55</v>
      </c>
      <c r="D9" s="13" t="s">
        <v>54</v>
      </c>
      <c r="E9" s="31" t="s">
        <v>54</v>
      </c>
    </row>
    <row r="10" spans="1:5" ht="24">
      <c r="A10" s="13">
        <v>2</v>
      </c>
      <c r="B10" s="23" t="s">
        <v>113</v>
      </c>
      <c r="C10" s="9" t="s">
        <v>56</v>
      </c>
      <c r="D10" s="13" t="s">
        <v>76</v>
      </c>
      <c r="E10" s="31">
        <v>25</v>
      </c>
    </row>
    <row r="11" spans="1:5" ht="24">
      <c r="A11" s="13">
        <v>3</v>
      </c>
      <c r="B11" s="23" t="s">
        <v>114</v>
      </c>
      <c r="C11" s="9" t="s">
        <v>57</v>
      </c>
      <c r="D11" s="13" t="s">
        <v>76</v>
      </c>
      <c r="E11" s="31">
        <v>24</v>
      </c>
    </row>
    <row r="12" spans="1:5" ht="24">
      <c r="A12" s="13">
        <v>4</v>
      </c>
      <c r="B12" s="23" t="s">
        <v>115</v>
      </c>
      <c r="C12" s="9" t="s">
        <v>58</v>
      </c>
      <c r="D12" s="13" t="s">
        <v>76</v>
      </c>
      <c r="E12" s="31">
        <v>30</v>
      </c>
    </row>
    <row r="13" spans="1:5" ht="24">
      <c r="A13" s="13">
        <v>5</v>
      </c>
      <c r="B13" s="23" t="s">
        <v>116</v>
      </c>
      <c r="C13" s="9" t="s">
        <v>59</v>
      </c>
      <c r="D13" s="13" t="s">
        <v>76</v>
      </c>
      <c r="E13" s="31">
        <v>8</v>
      </c>
    </row>
    <row r="14" spans="1:5" ht="24">
      <c r="A14" s="13">
        <v>6</v>
      </c>
      <c r="B14" s="23" t="s">
        <v>117</v>
      </c>
      <c r="C14" s="9" t="s">
        <v>60</v>
      </c>
      <c r="D14" s="13" t="s">
        <v>76</v>
      </c>
      <c r="E14" s="31">
        <v>9</v>
      </c>
    </row>
    <row r="15" spans="1:5" ht="24">
      <c r="A15" s="13">
        <v>7</v>
      </c>
      <c r="B15" s="23" t="s">
        <v>118</v>
      </c>
      <c r="C15" s="9" t="s">
        <v>61</v>
      </c>
      <c r="D15" s="13" t="s">
        <v>76</v>
      </c>
      <c r="E15" s="31">
        <v>3</v>
      </c>
    </row>
    <row r="16" spans="1:5" ht="25.5">
      <c r="A16" s="13" t="s">
        <v>54</v>
      </c>
      <c r="B16" s="11" t="s">
        <v>54</v>
      </c>
      <c r="C16" s="5" t="s">
        <v>62</v>
      </c>
      <c r="D16" s="13" t="s">
        <v>54</v>
      </c>
      <c r="E16" s="31" t="s">
        <v>54</v>
      </c>
    </row>
    <row r="17" spans="1:5" ht="24">
      <c r="A17" s="13">
        <v>8</v>
      </c>
      <c r="B17" s="23" t="s">
        <v>119</v>
      </c>
      <c r="C17" s="9" t="s">
        <v>56</v>
      </c>
      <c r="D17" s="13" t="s">
        <v>76</v>
      </c>
      <c r="E17" s="31">
        <v>31</v>
      </c>
    </row>
    <row r="18" spans="1:5" ht="24">
      <c r="A18" s="13">
        <v>9</v>
      </c>
      <c r="B18" s="23" t="s">
        <v>120</v>
      </c>
      <c r="C18" s="9" t="s">
        <v>57</v>
      </c>
      <c r="D18" s="13" t="s">
        <v>76</v>
      </c>
      <c r="E18" s="31">
        <v>34</v>
      </c>
    </row>
    <row r="19" spans="1:5" ht="24">
      <c r="A19" s="13">
        <v>10</v>
      </c>
      <c r="B19" s="23" t="s">
        <v>121</v>
      </c>
      <c r="C19" s="9" t="s">
        <v>58</v>
      </c>
      <c r="D19" s="13" t="s">
        <v>76</v>
      </c>
      <c r="E19" s="31">
        <v>59</v>
      </c>
    </row>
    <row r="20" spans="1:5" ht="24">
      <c r="A20" s="13">
        <v>11</v>
      </c>
      <c r="B20" s="23" t="s">
        <v>122</v>
      </c>
      <c r="C20" s="9" t="s">
        <v>59</v>
      </c>
      <c r="D20" s="13" t="s">
        <v>76</v>
      </c>
      <c r="E20" s="31">
        <v>25</v>
      </c>
    </row>
    <row r="21" spans="1:5" ht="24">
      <c r="A21" s="13">
        <v>12</v>
      </c>
      <c r="B21" s="23" t="s">
        <v>123</v>
      </c>
      <c r="C21" s="9" t="s">
        <v>60</v>
      </c>
      <c r="D21" s="13" t="s">
        <v>76</v>
      </c>
      <c r="E21" s="31">
        <v>10</v>
      </c>
    </row>
    <row r="22" spans="1:5" ht="24">
      <c r="A22" s="13">
        <v>13</v>
      </c>
      <c r="B22" s="23" t="s">
        <v>124</v>
      </c>
      <c r="C22" s="9" t="s">
        <v>61</v>
      </c>
      <c r="D22" s="13" t="s">
        <v>76</v>
      </c>
      <c r="E22" s="31">
        <v>1</v>
      </c>
    </row>
    <row r="23" spans="1:5" s="10" customFormat="1" ht="24">
      <c r="A23" s="13">
        <v>14</v>
      </c>
      <c r="B23" s="23" t="s">
        <v>125</v>
      </c>
      <c r="C23" s="5" t="s">
        <v>66</v>
      </c>
      <c r="D23" s="13" t="s">
        <v>31</v>
      </c>
      <c r="E23" s="30">
        <v>0.112</v>
      </c>
    </row>
    <row r="24" spans="1:5" s="10" customFormat="1" ht="12.75">
      <c r="A24" s="13"/>
      <c r="B24" s="6"/>
      <c r="C24" s="5" t="s">
        <v>232</v>
      </c>
      <c r="D24" s="13"/>
      <c r="E24" s="30"/>
    </row>
    <row r="25" spans="1:5" ht="25.5">
      <c r="A25" s="11" t="s">
        <v>54</v>
      </c>
      <c r="B25" s="11" t="s">
        <v>54</v>
      </c>
      <c r="C25" s="5" t="s">
        <v>63</v>
      </c>
      <c r="D25" s="13" t="s">
        <v>54</v>
      </c>
      <c r="E25" s="31" t="s">
        <v>54</v>
      </c>
    </row>
    <row r="26" spans="1:5" ht="36">
      <c r="A26" s="11">
        <v>15</v>
      </c>
      <c r="B26" s="23" t="s">
        <v>126</v>
      </c>
      <c r="C26" s="9" t="s">
        <v>64</v>
      </c>
      <c r="D26" s="11" t="s">
        <v>32</v>
      </c>
      <c r="E26" s="12">
        <v>21.7</v>
      </c>
    </row>
    <row r="27" spans="1:5" ht="12.75">
      <c r="A27" s="11"/>
      <c r="B27" s="6"/>
      <c r="C27" s="5" t="s">
        <v>233</v>
      </c>
      <c r="D27" s="11"/>
      <c r="E27" s="12"/>
    </row>
    <row r="28" spans="1:5" ht="36">
      <c r="A28" s="11">
        <v>16</v>
      </c>
      <c r="B28" s="23" t="s">
        <v>127</v>
      </c>
      <c r="C28" s="9" t="s">
        <v>65</v>
      </c>
      <c r="D28" s="11" t="s">
        <v>32</v>
      </c>
      <c r="E28" s="12">
        <v>42.4</v>
      </c>
    </row>
    <row r="29" spans="1:5" ht="25.5">
      <c r="A29" s="11"/>
      <c r="B29" s="6"/>
      <c r="C29" s="5" t="s">
        <v>234</v>
      </c>
      <c r="D29" s="11"/>
      <c r="E29" s="12"/>
    </row>
    <row r="30" spans="1:5" ht="36">
      <c r="A30" s="11">
        <v>17</v>
      </c>
      <c r="B30" s="23" t="s">
        <v>128</v>
      </c>
      <c r="C30" s="9" t="s">
        <v>67</v>
      </c>
      <c r="D30" s="11" t="s">
        <v>32</v>
      </c>
      <c r="E30" s="12">
        <v>157.5</v>
      </c>
    </row>
    <row r="31" spans="1:5" ht="25.5">
      <c r="A31" s="11"/>
      <c r="B31" s="6"/>
      <c r="C31" s="5" t="s">
        <v>235</v>
      </c>
      <c r="D31" s="11"/>
      <c r="E31" s="12"/>
    </row>
    <row r="32" spans="1:5" ht="12.75">
      <c r="A32" s="28"/>
      <c r="B32" s="25" t="s">
        <v>35</v>
      </c>
      <c r="C32" s="26" t="s">
        <v>129</v>
      </c>
      <c r="D32" s="28"/>
      <c r="E32" s="29"/>
    </row>
    <row r="33" spans="1:5" ht="36">
      <c r="A33" s="11">
        <v>18</v>
      </c>
      <c r="B33" s="23" t="s">
        <v>130</v>
      </c>
      <c r="C33" s="5" t="s">
        <v>40</v>
      </c>
      <c r="D33" s="13" t="s">
        <v>37</v>
      </c>
      <c r="E33" s="14">
        <v>1006</v>
      </c>
    </row>
    <row r="34" spans="1:5" ht="12.75">
      <c r="A34" s="11"/>
      <c r="B34" s="6"/>
      <c r="C34" s="5" t="s">
        <v>236</v>
      </c>
      <c r="D34" s="13"/>
      <c r="E34" s="14"/>
    </row>
    <row r="35" spans="1:5" ht="24">
      <c r="A35" s="11">
        <v>19</v>
      </c>
      <c r="B35" s="23" t="s">
        <v>131</v>
      </c>
      <c r="C35" s="5" t="s">
        <v>41</v>
      </c>
      <c r="D35" s="13" t="s">
        <v>12</v>
      </c>
      <c r="E35" s="14">
        <v>44.7</v>
      </c>
    </row>
    <row r="36" spans="1:5" ht="12.75">
      <c r="A36" s="11"/>
      <c r="B36" s="6"/>
      <c r="C36" s="5" t="s">
        <v>237</v>
      </c>
      <c r="D36" s="13"/>
      <c r="E36" s="14"/>
    </row>
    <row r="37" spans="1:5" s="10" customFormat="1" ht="24">
      <c r="A37" s="11">
        <v>20</v>
      </c>
      <c r="B37" s="23" t="s">
        <v>139</v>
      </c>
      <c r="C37" s="5" t="s">
        <v>68</v>
      </c>
      <c r="D37" s="13" t="s">
        <v>12</v>
      </c>
      <c r="E37" s="14">
        <v>30</v>
      </c>
    </row>
    <row r="38" spans="1:5" s="10" customFormat="1" ht="12.75">
      <c r="A38" s="11"/>
      <c r="B38" s="6"/>
      <c r="C38" s="5" t="s">
        <v>238</v>
      </c>
      <c r="D38" s="13"/>
      <c r="E38" s="14"/>
    </row>
    <row r="39" spans="1:5" s="10" customFormat="1" ht="24">
      <c r="A39" s="11">
        <v>21</v>
      </c>
      <c r="B39" s="23" t="s">
        <v>140</v>
      </c>
      <c r="C39" s="5" t="s">
        <v>69</v>
      </c>
      <c r="D39" s="13" t="s">
        <v>37</v>
      </c>
      <c r="E39" s="14">
        <v>5</v>
      </c>
    </row>
    <row r="40" spans="1:5" s="10" customFormat="1" ht="38.25">
      <c r="A40" s="11">
        <v>22</v>
      </c>
      <c r="B40" s="11" t="s">
        <v>54</v>
      </c>
      <c r="C40" s="5" t="s">
        <v>205</v>
      </c>
      <c r="D40" s="13" t="s">
        <v>54</v>
      </c>
      <c r="E40" s="31" t="s">
        <v>54</v>
      </c>
    </row>
    <row r="41" spans="1:5" s="10" customFormat="1" ht="24">
      <c r="A41" s="13" t="s">
        <v>192</v>
      </c>
      <c r="B41" s="23" t="s">
        <v>208</v>
      </c>
      <c r="C41" s="5" t="s">
        <v>207</v>
      </c>
      <c r="D41" s="13" t="s">
        <v>11</v>
      </c>
      <c r="E41" s="14">
        <f>0.25*0.8*22</f>
        <v>4.4</v>
      </c>
    </row>
    <row r="42" spans="1:5" s="10" customFormat="1" ht="12.75">
      <c r="A42" s="13"/>
      <c r="B42" s="6"/>
      <c r="C42" s="5" t="s">
        <v>206</v>
      </c>
      <c r="D42" s="13"/>
      <c r="E42" s="14"/>
    </row>
    <row r="43" spans="1:5" s="10" customFormat="1" ht="24">
      <c r="A43" s="13" t="s">
        <v>194</v>
      </c>
      <c r="B43" s="23" t="s">
        <v>210</v>
      </c>
      <c r="C43" s="5" t="s">
        <v>209</v>
      </c>
      <c r="D43" s="11" t="s">
        <v>37</v>
      </c>
      <c r="E43" s="12">
        <v>22</v>
      </c>
    </row>
    <row r="44" spans="1:5" ht="36">
      <c r="A44" s="13" t="s">
        <v>193</v>
      </c>
      <c r="B44" s="23" t="s">
        <v>212</v>
      </c>
      <c r="C44" s="5" t="s">
        <v>211</v>
      </c>
      <c r="D44" s="11" t="s">
        <v>70</v>
      </c>
      <c r="E44" s="17">
        <v>1</v>
      </c>
    </row>
    <row r="45" spans="1:5" s="10" customFormat="1" ht="48">
      <c r="A45" s="13" t="s">
        <v>195</v>
      </c>
      <c r="B45" s="23" t="s">
        <v>213</v>
      </c>
      <c r="C45" s="5" t="s">
        <v>218</v>
      </c>
      <c r="D45" s="11" t="s">
        <v>70</v>
      </c>
      <c r="E45" s="17">
        <v>1</v>
      </c>
    </row>
    <row r="46" spans="1:5" s="10" customFormat="1" ht="36">
      <c r="A46" s="13" t="s">
        <v>196</v>
      </c>
      <c r="B46" s="23" t="s">
        <v>216</v>
      </c>
      <c r="C46" s="5" t="s">
        <v>220</v>
      </c>
      <c r="D46" s="11" t="s">
        <v>11</v>
      </c>
      <c r="E46" s="12">
        <f>1.5*1.5*0.8</f>
        <v>1.8</v>
      </c>
    </row>
    <row r="47" spans="1:5" s="10" customFormat="1" ht="12.75">
      <c r="A47" s="13"/>
      <c r="B47" s="23"/>
      <c r="C47" s="5" t="s">
        <v>219</v>
      </c>
      <c r="D47" s="11"/>
      <c r="E47" s="12"/>
    </row>
    <row r="48" spans="1:5" s="10" customFormat="1" ht="36">
      <c r="A48" s="13" t="s">
        <v>197</v>
      </c>
      <c r="B48" s="23" t="s">
        <v>141</v>
      </c>
      <c r="C48" s="5" t="s">
        <v>36</v>
      </c>
      <c r="D48" s="13" t="s">
        <v>11</v>
      </c>
      <c r="E48" s="14">
        <f>4.4+22*1.2*0.05+1.8</f>
        <v>7.5</v>
      </c>
    </row>
    <row r="49" spans="1:5" s="10" customFormat="1" ht="25.5">
      <c r="A49" s="13" t="s">
        <v>198</v>
      </c>
      <c r="B49" s="24" t="s">
        <v>217</v>
      </c>
      <c r="C49" s="5" t="s">
        <v>108</v>
      </c>
      <c r="D49" s="11" t="s">
        <v>11</v>
      </c>
      <c r="E49" s="12">
        <v>1</v>
      </c>
    </row>
    <row r="50" spans="1:5" s="16" customFormat="1" ht="36">
      <c r="A50" s="13" t="s">
        <v>199</v>
      </c>
      <c r="B50" s="23" t="s">
        <v>222</v>
      </c>
      <c r="C50" s="5" t="s">
        <v>221</v>
      </c>
      <c r="D50" s="11" t="s">
        <v>11</v>
      </c>
      <c r="E50" s="12">
        <f>1.5*1.5*0.8</f>
        <v>1.8</v>
      </c>
    </row>
    <row r="51" spans="1:5" s="10" customFormat="1" ht="48">
      <c r="A51" s="13" t="s">
        <v>200</v>
      </c>
      <c r="B51" s="23" t="s">
        <v>215</v>
      </c>
      <c r="C51" s="5" t="s">
        <v>223</v>
      </c>
      <c r="D51" s="11" t="s">
        <v>70</v>
      </c>
      <c r="E51" s="17">
        <v>1</v>
      </c>
    </row>
    <row r="52" spans="1:5" s="4" customFormat="1" ht="36">
      <c r="A52" s="13" t="s">
        <v>201</v>
      </c>
      <c r="B52" s="23" t="s">
        <v>214</v>
      </c>
      <c r="C52" s="27" t="s">
        <v>107</v>
      </c>
      <c r="D52" s="11" t="s">
        <v>70</v>
      </c>
      <c r="E52" s="17">
        <v>1</v>
      </c>
    </row>
    <row r="53" spans="1:5" s="4" customFormat="1" ht="24">
      <c r="A53" s="13" t="s">
        <v>202</v>
      </c>
      <c r="B53" s="23" t="s">
        <v>224</v>
      </c>
      <c r="C53" s="27" t="s">
        <v>225</v>
      </c>
      <c r="D53" s="11" t="s">
        <v>37</v>
      </c>
      <c r="E53" s="12">
        <v>18</v>
      </c>
    </row>
    <row r="54" spans="1:5" s="4" customFormat="1" ht="24">
      <c r="A54" s="13" t="s">
        <v>203</v>
      </c>
      <c r="B54" s="23" t="s">
        <v>227</v>
      </c>
      <c r="C54" s="27" t="s">
        <v>226</v>
      </c>
      <c r="D54" s="11" t="s">
        <v>76</v>
      </c>
      <c r="E54" s="17">
        <v>7</v>
      </c>
    </row>
    <row r="55" spans="1:5" s="4" customFormat="1" ht="24">
      <c r="A55" s="13" t="s">
        <v>37</v>
      </c>
      <c r="B55" s="23" t="s">
        <v>229</v>
      </c>
      <c r="C55" s="27" t="s">
        <v>228</v>
      </c>
      <c r="D55" s="11" t="s">
        <v>12</v>
      </c>
      <c r="E55" s="12">
        <f>18*1.2</f>
        <v>21.6</v>
      </c>
    </row>
    <row r="56" spans="1:5" s="4" customFormat="1" ht="24">
      <c r="A56" s="13" t="s">
        <v>204</v>
      </c>
      <c r="B56" s="24" t="s">
        <v>230</v>
      </c>
      <c r="C56" s="27" t="s">
        <v>109</v>
      </c>
      <c r="D56" s="11" t="s">
        <v>11</v>
      </c>
      <c r="E56" s="12">
        <v>1</v>
      </c>
    </row>
    <row r="57" spans="1:5" s="10" customFormat="1" ht="36">
      <c r="A57" s="11">
        <v>23</v>
      </c>
      <c r="B57" s="23" t="s">
        <v>141</v>
      </c>
      <c r="C57" s="5" t="s">
        <v>36</v>
      </c>
      <c r="D57" s="13" t="s">
        <v>11</v>
      </c>
      <c r="E57" s="14">
        <v>11.6</v>
      </c>
    </row>
    <row r="58" spans="1:5" s="10" customFormat="1" ht="12.75">
      <c r="A58" s="11"/>
      <c r="B58" s="6"/>
      <c r="C58" s="5" t="s">
        <v>239</v>
      </c>
      <c r="D58" s="13"/>
      <c r="E58" s="14"/>
    </row>
    <row r="59" spans="1:5" ht="12.75">
      <c r="A59" s="7" t="s">
        <v>2</v>
      </c>
      <c r="B59" s="8" t="s">
        <v>25</v>
      </c>
      <c r="C59" s="8"/>
      <c r="D59" s="8"/>
      <c r="E59" s="8"/>
    </row>
    <row r="60" spans="1:5" ht="12.75">
      <c r="A60" s="28"/>
      <c r="B60" s="25" t="s">
        <v>33</v>
      </c>
      <c r="C60" s="26" t="s">
        <v>132</v>
      </c>
      <c r="D60" s="28"/>
      <c r="E60" s="29"/>
    </row>
    <row r="61" spans="1:5" s="10" customFormat="1" ht="48">
      <c r="A61" s="13">
        <v>24</v>
      </c>
      <c r="B61" s="24" t="s">
        <v>144</v>
      </c>
      <c r="C61" s="5" t="s">
        <v>143</v>
      </c>
      <c r="D61" s="13" t="s">
        <v>11</v>
      </c>
      <c r="E61" s="14">
        <v>11149.8</v>
      </c>
    </row>
    <row r="62" spans="1:5" s="10" customFormat="1" ht="12.75">
      <c r="A62" s="13"/>
      <c r="B62" s="6"/>
      <c r="C62" s="9" t="s">
        <v>265</v>
      </c>
      <c r="D62" s="11"/>
      <c r="E62" s="12"/>
    </row>
    <row r="63" spans="1:5" s="10" customFormat="1" ht="12.75">
      <c r="A63" s="13"/>
      <c r="B63" s="6"/>
      <c r="C63" s="9" t="s">
        <v>266</v>
      </c>
      <c r="D63" s="11"/>
      <c r="E63" s="12"/>
    </row>
    <row r="64" spans="1:5" s="10" customFormat="1" ht="12.75">
      <c r="A64" s="13"/>
      <c r="B64" s="6"/>
      <c r="C64" s="9" t="s">
        <v>267</v>
      </c>
      <c r="D64" s="11"/>
      <c r="E64" s="12"/>
    </row>
    <row r="65" spans="1:5" ht="12.75">
      <c r="A65" s="28"/>
      <c r="B65" s="25" t="s">
        <v>13</v>
      </c>
      <c r="C65" s="26" t="s">
        <v>133</v>
      </c>
      <c r="D65" s="28"/>
      <c r="E65" s="29"/>
    </row>
    <row r="66" spans="1:5" s="10" customFormat="1" ht="48">
      <c r="A66" s="11">
        <v>25</v>
      </c>
      <c r="B66" s="24" t="s">
        <v>144</v>
      </c>
      <c r="C66" s="5" t="s">
        <v>142</v>
      </c>
      <c r="D66" s="11" t="s">
        <v>11</v>
      </c>
      <c r="E66" s="12">
        <v>471</v>
      </c>
    </row>
    <row r="67" spans="1:5" s="10" customFormat="1" ht="12.75">
      <c r="A67" s="11"/>
      <c r="B67" s="6"/>
      <c r="C67" s="5"/>
      <c r="D67" s="11"/>
      <c r="E67" s="12"/>
    </row>
    <row r="68" spans="1:5" s="10" customFormat="1" ht="12.75">
      <c r="A68" s="11"/>
      <c r="B68" s="6"/>
      <c r="C68" s="5" t="s">
        <v>240</v>
      </c>
      <c r="D68" s="11"/>
      <c r="E68" s="12"/>
    </row>
    <row r="69" spans="1:5" s="10" customFormat="1" ht="48">
      <c r="A69" s="11">
        <v>26</v>
      </c>
      <c r="B69" s="24" t="s">
        <v>145</v>
      </c>
      <c r="C69" s="5" t="s">
        <v>71</v>
      </c>
      <c r="D69" s="11" t="s">
        <v>11</v>
      </c>
      <c r="E69" s="12">
        <v>117.8</v>
      </c>
    </row>
    <row r="70" spans="1:5" s="10" customFormat="1" ht="12.75">
      <c r="A70" s="11"/>
      <c r="B70" s="6"/>
      <c r="C70" s="5" t="s">
        <v>241</v>
      </c>
      <c r="D70" s="11"/>
      <c r="E70" s="12"/>
    </row>
    <row r="71" spans="1:5" ht="25.5">
      <c r="A71" s="11">
        <v>27</v>
      </c>
      <c r="B71" s="24" t="s">
        <v>146</v>
      </c>
      <c r="C71" s="5" t="s">
        <v>268</v>
      </c>
      <c r="D71" s="11" t="s">
        <v>11</v>
      </c>
      <c r="E71" s="12">
        <v>1743</v>
      </c>
    </row>
    <row r="72" spans="1:5" ht="12.75">
      <c r="A72" s="28"/>
      <c r="B72" s="25" t="s">
        <v>42</v>
      </c>
      <c r="C72" s="26" t="s">
        <v>134</v>
      </c>
      <c r="D72" s="28"/>
      <c r="E72" s="29"/>
    </row>
    <row r="73" spans="1:5" s="10" customFormat="1" ht="25.5">
      <c r="A73" s="11">
        <v>28</v>
      </c>
      <c r="B73" s="24" t="s">
        <v>147</v>
      </c>
      <c r="C73" s="5" t="s">
        <v>51</v>
      </c>
      <c r="D73" s="11" t="s">
        <v>11</v>
      </c>
      <c r="E73" s="12">
        <v>817</v>
      </c>
    </row>
    <row r="74" spans="1:5" s="10" customFormat="1" ht="48">
      <c r="A74" s="11">
        <v>29</v>
      </c>
      <c r="B74" s="24" t="s">
        <v>144</v>
      </c>
      <c r="C74" s="5" t="s">
        <v>72</v>
      </c>
      <c r="D74" s="11" t="s">
        <v>11</v>
      </c>
      <c r="E74" s="12">
        <v>3083.8</v>
      </c>
    </row>
    <row r="75" spans="1:5" s="10" customFormat="1" ht="12.75">
      <c r="A75" s="11"/>
      <c r="B75" s="6"/>
      <c r="C75" s="5" t="s">
        <v>258</v>
      </c>
      <c r="D75" s="11"/>
      <c r="E75" s="12"/>
    </row>
    <row r="76" spans="1:5" s="10" customFormat="1" ht="12.75">
      <c r="A76" s="11"/>
      <c r="B76" s="6"/>
      <c r="C76" s="5" t="s">
        <v>259</v>
      </c>
      <c r="D76" s="11"/>
      <c r="E76" s="12"/>
    </row>
    <row r="77" spans="1:5" s="16" customFormat="1" ht="24">
      <c r="A77" s="11">
        <v>30</v>
      </c>
      <c r="B77" s="24" t="s">
        <v>148</v>
      </c>
      <c r="C77" s="5" t="s">
        <v>73</v>
      </c>
      <c r="D77" s="11" t="s">
        <v>11</v>
      </c>
      <c r="E77" s="12">
        <v>5643.8</v>
      </c>
    </row>
    <row r="78" spans="1:5" s="32" customFormat="1" ht="12.75">
      <c r="A78" s="11"/>
      <c r="B78" s="6"/>
      <c r="C78" s="5" t="s">
        <v>260</v>
      </c>
      <c r="D78" s="11"/>
      <c r="E78" s="12"/>
    </row>
    <row r="79" spans="1:5" s="10" customFormat="1" ht="24">
      <c r="A79" s="11">
        <v>31</v>
      </c>
      <c r="B79" s="24" t="s">
        <v>149</v>
      </c>
      <c r="C79" s="5" t="s">
        <v>74</v>
      </c>
      <c r="D79" s="11" t="s">
        <v>12</v>
      </c>
      <c r="E79" s="12">
        <v>7833</v>
      </c>
    </row>
    <row r="80" spans="1:5" s="10" customFormat="1" ht="12.75">
      <c r="A80" s="11"/>
      <c r="B80" s="6"/>
      <c r="C80" s="5" t="s">
        <v>242</v>
      </c>
      <c r="D80" s="11"/>
      <c r="E80" s="12"/>
    </row>
    <row r="81" spans="1:5" ht="12.75">
      <c r="A81" s="7" t="s">
        <v>3</v>
      </c>
      <c r="B81" s="8" t="s">
        <v>43</v>
      </c>
      <c r="C81" s="8"/>
      <c r="D81" s="8"/>
      <c r="E81" s="8"/>
    </row>
    <row r="82" spans="1:5" ht="12.75">
      <c r="A82" s="28"/>
      <c r="B82" s="25" t="s">
        <v>44</v>
      </c>
      <c r="C82" s="26" t="s">
        <v>135</v>
      </c>
      <c r="D82" s="28"/>
      <c r="E82" s="29"/>
    </row>
    <row r="83" spans="1:5" s="10" customFormat="1" ht="25.5">
      <c r="A83" s="11">
        <v>32</v>
      </c>
      <c r="B83" s="24" t="s">
        <v>150</v>
      </c>
      <c r="C83" s="5" t="s">
        <v>45</v>
      </c>
      <c r="D83" s="11" t="s">
        <v>11</v>
      </c>
      <c r="E83" s="12">
        <v>108</v>
      </c>
    </row>
    <row r="84" spans="1:5" s="10" customFormat="1" ht="12.75">
      <c r="A84" s="11"/>
      <c r="B84" s="6"/>
      <c r="C84" s="5" t="s">
        <v>243</v>
      </c>
      <c r="D84" s="11"/>
      <c r="E84" s="12"/>
    </row>
    <row r="85" spans="1:5" s="10" customFormat="1" ht="48">
      <c r="A85" s="11">
        <v>33</v>
      </c>
      <c r="B85" s="24" t="s">
        <v>151</v>
      </c>
      <c r="C85" s="5" t="s">
        <v>75</v>
      </c>
      <c r="D85" s="11" t="s">
        <v>37</v>
      </c>
      <c r="E85" s="12">
        <v>20</v>
      </c>
    </row>
    <row r="86" spans="1:5" s="10" customFormat="1" ht="36">
      <c r="A86" s="11">
        <v>34</v>
      </c>
      <c r="B86" s="24" t="s">
        <v>153</v>
      </c>
      <c r="C86" s="5" t="s">
        <v>269</v>
      </c>
      <c r="D86" s="11" t="s">
        <v>76</v>
      </c>
      <c r="E86" s="12">
        <v>2</v>
      </c>
    </row>
    <row r="87" spans="1:5" s="10" customFormat="1" ht="48">
      <c r="A87" s="11">
        <v>35</v>
      </c>
      <c r="B87" s="24" t="s">
        <v>152</v>
      </c>
      <c r="C87" s="5" t="s">
        <v>77</v>
      </c>
      <c r="D87" s="11" t="s">
        <v>37</v>
      </c>
      <c r="E87" s="12">
        <v>9</v>
      </c>
    </row>
    <row r="88" spans="1:5" s="10" customFormat="1" ht="36">
      <c r="A88" s="11" t="s">
        <v>277</v>
      </c>
      <c r="B88" s="24" t="s">
        <v>153</v>
      </c>
      <c r="C88" s="5" t="s">
        <v>270</v>
      </c>
      <c r="D88" s="11" t="s">
        <v>76</v>
      </c>
      <c r="E88" s="12">
        <v>2</v>
      </c>
    </row>
    <row r="89" spans="1:5" s="10" customFormat="1" ht="25.5">
      <c r="A89" s="11">
        <v>36</v>
      </c>
      <c r="B89" s="24" t="s">
        <v>154</v>
      </c>
      <c r="C89" s="5" t="s">
        <v>78</v>
      </c>
      <c r="D89" s="11" t="s">
        <v>11</v>
      </c>
      <c r="E89" s="12">
        <v>91.3</v>
      </c>
    </row>
    <row r="90" spans="1:5" s="10" customFormat="1" ht="12.75">
      <c r="A90" s="11"/>
      <c r="B90" s="6"/>
      <c r="C90" s="5" t="s">
        <v>244</v>
      </c>
      <c r="D90" s="11"/>
      <c r="E90" s="12"/>
    </row>
    <row r="91" spans="1:5" s="10" customFormat="1" ht="48">
      <c r="A91" s="11">
        <v>37</v>
      </c>
      <c r="B91" s="24" t="s">
        <v>177</v>
      </c>
      <c r="C91" s="5" t="s">
        <v>46</v>
      </c>
      <c r="D91" s="11" t="s">
        <v>11</v>
      </c>
      <c r="E91" s="12">
        <v>16.7</v>
      </c>
    </row>
    <row r="92" spans="1:5" ht="12.75">
      <c r="A92" s="11"/>
      <c r="B92" s="6"/>
      <c r="C92" s="5" t="s">
        <v>245</v>
      </c>
      <c r="D92" s="11"/>
      <c r="E92" s="12"/>
    </row>
    <row r="93" spans="1:5" ht="12.75">
      <c r="A93" s="7" t="s">
        <v>4</v>
      </c>
      <c r="B93" s="8" t="s">
        <v>26</v>
      </c>
      <c r="C93" s="8"/>
      <c r="D93" s="8"/>
      <c r="E93" s="8"/>
    </row>
    <row r="94" spans="1:5" ht="12.75">
      <c r="A94" s="28"/>
      <c r="B94" s="25" t="s">
        <v>14</v>
      </c>
      <c r="C94" s="26" t="s">
        <v>175</v>
      </c>
      <c r="D94" s="28"/>
      <c r="E94" s="29"/>
    </row>
    <row r="95" spans="1:5" ht="25.5">
      <c r="A95" s="11">
        <v>38</v>
      </c>
      <c r="B95" s="23" t="s">
        <v>155</v>
      </c>
      <c r="C95" s="5" t="s">
        <v>20</v>
      </c>
      <c r="D95" s="11" t="s">
        <v>12</v>
      </c>
      <c r="E95" s="12">
        <v>39145.9</v>
      </c>
    </row>
    <row r="96" spans="1:5" ht="12.75">
      <c r="A96" s="28"/>
      <c r="B96" s="25" t="s">
        <v>15</v>
      </c>
      <c r="C96" s="26" t="s">
        <v>136</v>
      </c>
      <c r="D96" s="28"/>
      <c r="E96" s="29"/>
    </row>
    <row r="97" spans="1:5" ht="25.5">
      <c r="A97" s="11">
        <v>39</v>
      </c>
      <c r="B97" s="23" t="s">
        <v>156</v>
      </c>
      <c r="C97" s="5" t="s">
        <v>80</v>
      </c>
      <c r="D97" s="11" t="s">
        <v>12</v>
      </c>
      <c r="E97" s="12">
        <v>16175.8</v>
      </c>
    </row>
    <row r="98" spans="1:5" ht="36">
      <c r="A98" s="11">
        <v>40</v>
      </c>
      <c r="B98" s="23" t="s">
        <v>158</v>
      </c>
      <c r="C98" s="5" t="s">
        <v>79</v>
      </c>
      <c r="D98" s="11" t="s">
        <v>12</v>
      </c>
      <c r="E98" s="12">
        <v>22951.8</v>
      </c>
    </row>
    <row r="99" spans="1:5" ht="25.5">
      <c r="A99" s="11">
        <v>41</v>
      </c>
      <c r="B99" s="23" t="s">
        <v>157</v>
      </c>
      <c r="C99" s="5" t="s">
        <v>100</v>
      </c>
      <c r="D99" s="11" t="s">
        <v>12</v>
      </c>
      <c r="E99" s="12">
        <v>136.8</v>
      </c>
    </row>
    <row r="100" spans="1:5" ht="12.75">
      <c r="A100" s="28"/>
      <c r="B100" s="25" t="s">
        <v>81</v>
      </c>
      <c r="C100" s="26" t="s">
        <v>137</v>
      </c>
      <c r="D100" s="28"/>
      <c r="E100" s="29"/>
    </row>
    <row r="101" spans="1:5" ht="24">
      <c r="A101" s="11">
        <v>42</v>
      </c>
      <c r="B101" s="23" t="s">
        <v>159</v>
      </c>
      <c r="C101" s="5" t="s">
        <v>82</v>
      </c>
      <c r="D101" s="11" t="s">
        <v>12</v>
      </c>
      <c r="E101" s="12">
        <v>136.8</v>
      </c>
    </row>
    <row r="102" spans="1:5" s="10" customFormat="1" ht="12.75">
      <c r="A102" s="28"/>
      <c r="B102" s="25" t="s">
        <v>83</v>
      </c>
      <c r="C102" s="26" t="s">
        <v>138</v>
      </c>
      <c r="D102" s="28"/>
      <c r="E102" s="29"/>
    </row>
    <row r="103" spans="1:5" s="10" customFormat="1" ht="36">
      <c r="A103" s="11">
        <v>43</v>
      </c>
      <c r="B103" s="23" t="s">
        <v>160</v>
      </c>
      <c r="C103" s="5" t="s">
        <v>92</v>
      </c>
      <c r="D103" s="11" t="s">
        <v>12</v>
      </c>
      <c r="E103" s="12">
        <v>7681.4</v>
      </c>
    </row>
    <row r="104" spans="1:5" ht="36">
      <c r="A104" s="11">
        <v>44</v>
      </c>
      <c r="B104" s="23" t="s">
        <v>161</v>
      </c>
      <c r="C104" s="5" t="s">
        <v>93</v>
      </c>
      <c r="D104" s="11" t="s">
        <v>12</v>
      </c>
      <c r="E104" s="12">
        <v>16659.5</v>
      </c>
    </row>
    <row r="105" spans="1:5" s="10" customFormat="1" ht="12.75">
      <c r="A105" s="28"/>
      <c r="B105" s="25" t="s">
        <v>18</v>
      </c>
      <c r="C105" s="26" t="s">
        <v>162</v>
      </c>
      <c r="D105" s="28"/>
      <c r="E105" s="29"/>
    </row>
    <row r="106" spans="1:5" s="10" customFormat="1" ht="38.25">
      <c r="A106" s="11">
        <v>45</v>
      </c>
      <c r="B106" s="23" t="s">
        <v>163</v>
      </c>
      <c r="C106" s="5" t="s">
        <v>84</v>
      </c>
      <c r="D106" s="11" t="s">
        <v>12</v>
      </c>
      <c r="E106" s="12">
        <v>32344.8</v>
      </c>
    </row>
    <row r="107" spans="1:5" ht="48">
      <c r="A107" s="11">
        <v>46</v>
      </c>
      <c r="B107" s="23" t="s">
        <v>164</v>
      </c>
      <c r="C107" s="5" t="s">
        <v>85</v>
      </c>
      <c r="D107" s="11" t="s">
        <v>12</v>
      </c>
      <c r="E107" s="12">
        <v>32344.8</v>
      </c>
    </row>
    <row r="108" spans="1:5" s="10" customFormat="1" ht="12.75">
      <c r="A108" s="28"/>
      <c r="B108" s="25" t="s">
        <v>22</v>
      </c>
      <c r="C108" s="26" t="s">
        <v>165</v>
      </c>
      <c r="D108" s="28"/>
      <c r="E108" s="29"/>
    </row>
    <row r="109" spans="1:5" s="10" customFormat="1" ht="24">
      <c r="A109" s="11">
        <v>47</v>
      </c>
      <c r="B109" s="23" t="s">
        <v>166</v>
      </c>
      <c r="C109" s="5" t="s">
        <v>86</v>
      </c>
      <c r="D109" s="11" t="s">
        <v>12</v>
      </c>
      <c r="E109" s="12">
        <v>32344.8</v>
      </c>
    </row>
    <row r="110" spans="1:5" ht="36">
      <c r="A110" s="11">
        <v>48</v>
      </c>
      <c r="B110" s="23" t="s">
        <v>167</v>
      </c>
      <c r="C110" s="5" t="s">
        <v>34</v>
      </c>
      <c r="D110" s="11" t="s">
        <v>12</v>
      </c>
      <c r="E110" s="12">
        <v>31105.5</v>
      </c>
    </row>
    <row r="111" spans="1:5" s="10" customFormat="1" ht="12.75">
      <c r="A111" s="28"/>
      <c r="B111" s="25" t="s">
        <v>38</v>
      </c>
      <c r="C111" s="26" t="s">
        <v>168</v>
      </c>
      <c r="D111" s="28"/>
      <c r="E111" s="29"/>
    </row>
    <row r="112" spans="1:5" ht="36">
      <c r="A112" s="11">
        <v>49</v>
      </c>
      <c r="B112" s="23" t="s">
        <v>169</v>
      </c>
      <c r="C112" s="5" t="s">
        <v>87</v>
      </c>
      <c r="D112" s="11" t="s">
        <v>12</v>
      </c>
      <c r="E112" s="12">
        <v>31105.5</v>
      </c>
    </row>
    <row r="113" spans="1:5" s="10" customFormat="1" ht="12.75">
      <c r="A113" s="28"/>
      <c r="B113" s="25" t="s">
        <v>22</v>
      </c>
      <c r="C113" s="26" t="s">
        <v>165</v>
      </c>
      <c r="D113" s="28"/>
      <c r="E113" s="29"/>
    </row>
    <row r="114" spans="1:5" s="10" customFormat="1" ht="24">
      <c r="A114" s="11">
        <v>50</v>
      </c>
      <c r="B114" s="23" t="s">
        <v>170</v>
      </c>
      <c r="C114" s="5" t="s">
        <v>88</v>
      </c>
      <c r="D114" s="11" t="s">
        <v>12</v>
      </c>
      <c r="E114" s="12">
        <v>1659</v>
      </c>
    </row>
    <row r="115" spans="1:5" s="10" customFormat="1" ht="36">
      <c r="A115" s="11">
        <v>51</v>
      </c>
      <c r="B115" s="23" t="s">
        <v>167</v>
      </c>
      <c r="C115" s="5" t="s">
        <v>89</v>
      </c>
      <c r="D115" s="11" t="s">
        <v>12</v>
      </c>
      <c r="E115" s="12">
        <v>41102.8</v>
      </c>
    </row>
    <row r="116" spans="1:5" ht="12.75">
      <c r="A116" s="11"/>
      <c r="B116" s="6"/>
      <c r="C116" s="5" t="s">
        <v>246</v>
      </c>
      <c r="D116" s="11"/>
      <c r="E116" s="12"/>
    </row>
    <row r="117" spans="1:5" s="10" customFormat="1" ht="12.75">
      <c r="A117" s="28"/>
      <c r="B117" s="25" t="s">
        <v>90</v>
      </c>
      <c r="C117" s="26" t="s">
        <v>171</v>
      </c>
      <c r="D117" s="28"/>
      <c r="E117" s="29"/>
    </row>
    <row r="118" spans="1:5" ht="25.5">
      <c r="A118" s="11">
        <v>52</v>
      </c>
      <c r="B118" s="23" t="s">
        <v>172</v>
      </c>
      <c r="C118" s="5" t="s">
        <v>91</v>
      </c>
      <c r="D118" s="11" t="s">
        <v>48</v>
      </c>
      <c r="E118" s="12">
        <v>492.1</v>
      </c>
    </row>
    <row r="119" spans="1:5" s="10" customFormat="1" ht="12.75">
      <c r="A119" s="11"/>
      <c r="B119" s="23"/>
      <c r="C119" s="5" t="s">
        <v>256</v>
      </c>
      <c r="D119" s="11" t="s">
        <v>12</v>
      </c>
      <c r="E119" s="12">
        <v>960</v>
      </c>
    </row>
    <row r="120" spans="1:5" ht="12.75">
      <c r="A120" s="28"/>
      <c r="B120" s="25" t="s">
        <v>23</v>
      </c>
      <c r="C120" s="26" t="s">
        <v>173</v>
      </c>
      <c r="D120" s="28"/>
      <c r="E120" s="29"/>
    </row>
    <row r="121" spans="1:5" ht="25.5">
      <c r="A121" s="11">
        <v>53</v>
      </c>
      <c r="B121" s="23" t="s">
        <v>174</v>
      </c>
      <c r="C121" s="5" t="s">
        <v>271</v>
      </c>
      <c r="D121" s="11" t="s">
        <v>12</v>
      </c>
      <c r="E121" s="12">
        <v>33683.8</v>
      </c>
    </row>
    <row r="122" spans="1:5" s="10" customFormat="1" ht="12.75">
      <c r="A122" s="7" t="s">
        <v>28</v>
      </c>
      <c r="B122" s="8" t="s">
        <v>47</v>
      </c>
      <c r="C122" s="8"/>
      <c r="D122" s="8"/>
      <c r="E122" s="8"/>
    </row>
    <row r="123" spans="1:5" s="10" customFormat="1" ht="12.75">
      <c r="A123" s="28"/>
      <c r="B123" s="25" t="s">
        <v>14</v>
      </c>
      <c r="C123" s="26" t="s">
        <v>175</v>
      </c>
      <c r="D123" s="28"/>
      <c r="E123" s="29"/>
    </row>
    <row r="124" spans="1:5" s="10" customFormat="1" ht="25.5">
      <c r="A124" s="11">
        <v>54</v>
      </c>
      <c r="B124" s="23" t="s">
        <v>176</v>
      </c>
      <c r="C124" s="5" t="s">
        <v>49</v>
      </c>
      <c r="D124" s="11" t="s">
        <v>12</v>
      </c>
      <c r="E124" s="12">
        <v>1171</v>
      </c>
    </row>
    <row r="125" spans="1:5" s="10" customFormat="1" ht="12.75">
      <c r="A125" s="11"/>
      <c r="B125" s="6"/>
      <c r="C125" s="5" t="s">
        <v>247</v>
      </c>
      <c r="D125" s="11"/>
      <c r="E125" s="12"/>
    </row>
    <row r="126" spans="1:5" ht="48">
      <c r="A126" s="11">
        <v>55</v>
      </c>
      <c r="B126" s="24" t="s">
        <v>177</v>
      </c>
      <c r="C126" s="5" t="s">
        <v>46</v>
      </c>
      <c r="D126" s="11" t="s">
        <v>11</v>
      </c>
      <c r="E126" s="12">
        <v>117.1</v>
      </c>
    </row>
    <row r="127" spans="1:5" s="10" customFormat="1" ht="12.75">
      <c r="A127" s="11"/>
      <c r="B127" s="6"/>
      <c r="C127" s="5" t="s">
        <v>248</v>
      </c>
      <c r="D127" s="11"/>
      <c r="E127" s="12"/>
    </row>
    <row r="128" spans="1:5" ht="12.75">
      <c r="A128" s="28"/>
      <c r="B128" s="25" t="s">
        <v>15</v>
      </c>
      <c r="C128" s="26" t="s">
        <v>136</v>
      </c>
      <c r="D128" s="28"/>
      <c r="E128" s="29"/>
    </row>
    <row r="129" spans="1:5" s="10" customFormat="1" ht="25.5">
      <c r="A129" s="11">
        <v>56</v>
      </c>
      <c r="B129" s="23" t="s">
        <v>157</v>
      </c>
      <c r="C129" s="5" t="s">
        <v>100</v>
      </c>
      <c r="D129" s="11" t="s">
        <v>12</v>
      </c>
      <c r="E129" s="12">
        <v>1171</v>
      </c>
    </row>
    <row r="130" spans="1:5" ht="12.75">
      <c r="A130" s="28"/>
      <c r="B130" s="25" t="s">
        <v>18</v>
      </c>
      <c r="C130" s="26" t="s">
        <v>162</v>
      </c>
      <c r="D130" s="28"/>
      <c r="E130" s="29"/>
    </row>
    <row r="131" spans="1:5" s="10" customFormat="1" ht="36">
      <c r="A131" s="11">
        <v>57</v>
      </c>
      <c r="B131" s="23" t="s">
        <v>178</v>
      </c>
      <c r="C131" s="5" t="s">
        <v>257</v>
      </c>
      <c r="D131" s="11" t="s">
        <v>12</v>
      </c>
      <c r="E131" s="12">
        <v>1171</v>
      </c>
    </row>
    <row r="132" spans="1:5" ht="12.75">
      <c r="A132" s="28"/>
      <c r="B132" s="25" t="s">
        <v>22</v>
      </c>
      <c r="C132" s="26" t="s">
        <v>165</v>
      </c>
      <c r="D132" s="28"/>
      <c r="E132" s="29"/>
    </row>
    <row r="133" spans="1:5" s="10" customFormat="1" ht="36">
      <c r="A133" s="11">
        <v>58</v>
      </c>
      <c r="B133" s="23" t="s">
        <v>167</v>
      </c>
      <c r="C133" s="5" t="s">
        <v>34</v>
      </c>
      <c r="D133" s="11" t="s">
        <v>12</v>
      </c>
      <c r="E133" s="12">
        <v>92</v>
      </c>
    </row>
    <row r="134" spans="1:5" s="10" customFormat="1" ht="12.75">
      <c r="A134" s="28"/>
      <c r="B134" s="25" t="s">
        <v>23</v>
      </c>
      <c r="C134" s="26" t="s">
        <v>173</v>
      </c>
      <c r="D134" s="28"/>
      <c r="E134" s="29"/>
    </row>
    <row r="135" spans="1:5" ht="25.5">
      <c r="A135" s="11">
        <v>59</v>
      </c>
      <c r="B135" s="23" t="s">
        <v>174</v>
      </c>
      <c r="C135" s="5" t="s">
        <v>94</v>
      </c>
      <c r="D135" s="11" t="s">
        <v>12</v>
      </c>
      <c r="E135" s="12">
        <v>92</v>
      </c>
    </row>
    <row r="136" spans="1:5" s="10" customFormat="1" ht="12.75">
      <c r="A136" s="7" t="s">
        <v>16</v>
      </c>
      <c r="B136" s="8" t="s">
        <v>39</v>
      </c>
      <c r="C136" s="8"/>
      <c r="D136" s="8"/>
      <c r="E136" s="8"/>
    </row>
    <row r="137" spans="1:5" s="10" customFormat="1" ht="12.75">
      <c r="A137" s="28"/>
      <c r="B137" s="25" t="s">
        <v>29</v>
      </c>
      <c r="C137" s="26" t="s">
        <v>179</v>
      </c>
      <c r="D137" s="28"/>
      <c r="E137" s="29"/>
    </row>
    <row r="138" spans="1:5" s="10" customFormat="1" ht="25.5">
      <c r="A138" s="13">
        <v>60</v>
      </c>
      <c r="B138" s="23" t="s">
        <v>182</v>
      </c>
      <c r="C138" s="5" t="s">
        <v>272</v>
      </c>
      <c r="D138" s="13" t="s">
        <v>12</v>
      </c>
      <c r="E138" s="14">
        <v>219.1</v>
      </c>
    </row>
    <row r="139" spans="1:5" ht="12.75">
      <c r="A139" s="13"/>
      <c r="B139" s="5"/>
      <c r="C139" s="5" t="s">
        <v>249</v>
      </c>
      <c r="D139" s="13"/>
      <c r="E139" s="14"/>
    </row>
    <row r="140" spans="1:5" s="10" customFormat="1" ht="12.75">
      <c r="A140" s="13"/>
      <c r="B140" s="5"/>
      <c r="C140" s="5" t="s">
        <v>250</v>
      </c>
      <c r="D140" s="13"/>
      <c r="E140" s="14"/>
    </row>
    <row r="141" spans="1:5" s="10" customFormat="1" ht="12.75">
      <c r="A141" s="28"/>
      <c r="B141" s="25" t="s">
        <v>17</v>
      </c>
      <c r="C141" s="26" t="s">
        <v>180</v>
      </c>
      <c r="D141" s="28"/>
      <c r="E141" s="29"/>
    </row>
    <row r="142" spans="1:5" s="10" customFormat="1" ht="24">
      <c r="A142" s="13">
        <v>61</v>
      </c>
      <c r="B142" s="23" t="s">
        <v>183</v>
      </c>
      <c r="C142" s="5" t="s">
        <v>95</v>
      </c>
      <c r="D142" s="13" t="s">
        <v>10</v>
      </c>
      <c r="E142" s="15">
        <v>70</v>
      </c>
    </row>
    <row r="143" spans="1:5" s="10" customFormat="1" ht="25.5">
      <c r="A143" s="11">
        <v>62</v>
      </c>
      <c r="B143" s="23" t="s">
        <v>184</v>
      </c>
      <c r="C143" s="5" t="s">
        <v>273</v>
      </c>
      <c r="D143" s="11" t="s">
        <v>10</v>
      </c>
      <c r="E143" s="17">
        <v>61</v>
      </c>
    </row>
    <row r="144" spans="1:5" s="10" customFormat="1" ht="12.75">
      <c r="A144" s="11"/>
      <c r="B144" s="5"/>
      <c r="C144" s="5" t="s">
        <v>274</v>
      </c>
      <c r="D144" s="11"/>
      <c r="E144" s="17"/>
    </row>
    <row r="145" spans="1:5" s="10" customFormat="1" ht="12.75">
      <c r="A145" s="11"/>
      <c r="B145" s="5"/>
      <c r="C145" s="5" t="s">
        <v>275</v>
      </c>
      <c r="D145" s="11"/>
      <c r="E145" s="17"/>
    </row>
    <row r="146" spans="1:5" s="10" customFormat="1" ht="12.75">
      <c r="A146" s="11"/>
      <c r="B146" s="5"/>
      <c r="C146" s="5" t="s">
        <v>276</v>
      </c>
      <c r="D146" s="11"/>
      <c r="E146" s="17"/>
    </row>
    <row r="147" spans="1:5" s="10" customFormat="1" ht="12.75">
      <c r="A147" s="11"/>
      <c r="B147" s="5"/>
      <c r="C147" s="5" t="s">
        <v>252</v>
      </c>
      <c r="D147" s="11"/>
      <c r="E147" s="17"/>
    </row>
    <row r="148" spans="1:5" s="10" customFormat="1" ht="12.75">
      <c r="A148" s="11"/>
      <c r="B148" s="5"/>
      <c r="C148" s="5" t="s">
        <v>253</v>
      </c>
      <c r="D148" s="11"/>
      <c r="E148" s="17"/>
    </row>
    <row r="149" spans="1:5" ht="12.75">
      <c r="A149" s="11"/>
      <c r="B149" s="5"/>
      <c r="C149" s="5" t="s">
        <v>264</v>
      </c>
      <c r="D149" s="11"/>
      <c r="E149" s="17"/>
    </row>
    <row r="150" spans="1:5" s="10" customFormat="1" ht="12.75">
      <c r="A150" s="11"/>
      <c r="B150" s="5"/>
      <c r="C150" s="5" t="s">
        <v>262</v>
      </c>
      <c r="D150" s="11" t="s">
        <v>10</v>
      </c>
      <c r="E150" s="17">
        <v>7</v>
      </c>
    </row>
    <row r="151" spans="1:5" ht="12.75">
      <c r="A151" s="11"/>
      <c r="B151" s="5"/>
      <c r="C151" s="5" t="s">
        <v>263</v>
      </c>
      <c r="D151" s="11" t="s">
        <v>10</v>
      </c>
      <c r="E151" s="17">
        <v>2</v>
      </c>
    </row>
    <row r="152" spans="1:5" ht="12.75">
      <c r="A152" s="11"/>
      <c r="B152" s="5"/>
      <c r="C152" s="5" t="s">
        <v>251</v>
      </c>
      <c r="D152" s="11" t="s">
        <v>10</v>
      </c>
      <c r="E152" s="17">
        <v>1</v>
      </c>
    </row>
    <row r="153" spans="1:5" ht="12.75">
      <c r="A153" s="28"/>
      <c r="B153" s="25" t="s">
        <v>96</v>
      </c>
      <c r="C153" s="26" t="s">
        <v>181</v>
      </c>
      <c r="D153" s="28"/>
      <c r="E153" s="29"/>
    </row>
    <row r="154" spans="1:5" ht="25.5">
      <c r="A154" s="11">
        <v>63</v>
      </c>
      <c r="B154" s="23" t="s">
        <v>185</v>
      </c>
      <c r="C154" s="5" t="s">
        <v>97</v>
      </c>
      <c r="D154" s="11" t="s">
        <v>37</v>
      </c>
      <c r="E154" s="12">
        <v>320</v>
      </c>
    </row>
    <row r="155" spans="1:5" ht="12.75">
      <c r="A155" s="19" t="s">
        <v>21</v>
      </c>
      <c r="B155" s="8" t="s">
        <v>27</v>
      </c>
      <c r="C155" s="8"/>
      <c r="D155" s="8"/>
      <c r="E155" s="8"/>
    </row>
    <row r="156" spans="1:5" ht="12.75">
      <c r="A156" s="28"/>
      <c r="B156" s="25" t="s">
        <v>102</v>
      </c>
      <c r="C156" s="26" t="s">
        <v>186</v>
      </c>
      <c r="D156" s="28"/>
      <c r="E156" s="29"/>
    </row>
    <row r="157" spans="1:5" ht="25.5">
      <c r="A157" s="13">
        <v>64</v>
      </c>
      <c r="B157" s="23" t="s">
        <v>187</v>
      </c>
      <c r="C157" s="5" t="s">
        <v>101</v>
      </c>
      <c r="D157" s="11" t="s">
        <v>12</v>
      </c>
      <c r="E157" s="12">
        <v>5225</v>
      </c>
    </row>
    <row r="158" spans="1:5" s="10" customFormat="1" ht="12.75">
      <c r="A158" s="13"/>
      <c r="B158" s="33"/>
      <c r="C158" s="6" t="s">
        <v>254</v>
      </c>
      <c r="D158" s="6"/>
      <c r="E158" s="12"/>
    </row>
    <row r="159" spans="1:5" ht="48">
      <c r="A159" s="13">
        <v>65</v>
      </c>
      <c r="B159" s="23" t="s">
        <v>188</v>
      </c>
      <c r="C159" s="5" t="s">
        <v>103</v>
      </c>
      <c r="D159" s="11" t="s">
        <v>12</v>
      </c>
      <c r="E159" s="12">
        <v>500</v>
      </c>
    </row>
    <row r="160" spans="1:5" s="4" customFormat="1" ht="12.75">
      <c r="A160" s="13"/>
      <c r="B160" s="33"/>
      <c r="C160" s="6" t="s">
        <v>255</v>
      </c>
      <c r="D160" s="6"/>
      <c r="E160" s="12"/>
    </row>
    <row r="161" spans="1:5" ht="12.75">
      <c r="A161" s="28"/>
      <c r="B161" s="25" t="s">
        <v>104</v>
      </c>
      <c r="C161" s="26" t="s">
        <v>189</v>
      </c>
      <c r="D161" s="28"/>
      <c r="E161" s="29"/>
    </row>
    <row r="162" spans="1:5" s="18" customFormat="1" ht="24">
      <c r="A162" s="13">
        <v>66</v>
      </c>
      <c r="B162" s="24" t="s">
        <v>190</v>
      </c>
      <c r="C162" s="6" t="s">
        <v>105</v>
      </c>
      <c r="D162" s="11" t="s">
        <v>10</v>
      </c>
      <c r="E162" s="17">
        <v>15</v>
      </c>
    </row>
    <row r="163" spans="1:5" ht="24">
      <c r="A163" s="13">
        <v>67</v>
      </c>
      <c r="B163" s="24" t="s">
        <v>191</v>
      </c>
      <c r="C163" s="6" t="s">
        <v>106</v>
      </c>
      <c r="D163" s="11" t="s">
        <v>10</v>
      </c>
      <c r="E163" s="17">
        <v>8</v>
      </c>
    </row>
    <row r="164" spans="1:5" ht="12.75">
      <c r="A164" s="19" t="s">
        <v>50</v>
      </c>
      <c r="B164" s="8" t="s">
        <v>98</v>
      </c>
      <c r="C164" s="20"/>
      <c r="D164" s="21"/>
      <c r="E164" s="22"/>
    </row>
    <row r="165" spans="1:5" ht="12.75">
      <c r="A165" s="28"/>
      <c r="B165" s="26" t="s">
        <v>8</v>
      </c>
      <c r="C165" s="26" t="s">
        <v>110</v>
      </c>
      <c r="D165" s="28"/>
      <c r="E165" s="29"/>
    </row>
    <row r="166" spans="1:5" ht="36">
      <c r="A166" s="13">
        <v>68</v>
      </c>
      <c r="B166" s="23" t="s">
        <v>231</v>
      </c>
      <c r="C166" s="5" t="s">
        <v>99</v>
      </c>
      <c r="D166" s="11" t="s">
        <v>70</v>
      </c>
      <c r="E166" s="17">
        <v>1</v>
      </c>
    </row>
  </sheetData>
  <sheetProtection/>
  <mergeCells count="3">
    <mergeCell ref="A3:E3"/>
    <mergeCell ref="A1:E1"/>
    <mergeCell ref="A2:E2"/>
  </mergeCells>
  <printOptions horizontalCentered="1"/>
  <pageMargins left="0.6692913385826772" right="0.2755905511811024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&amp;C&amp;"Times New Roman,Normalny"&amp;9&amp;P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ICom</cp:lastModifiedBy>
  <cp:lastPrinted>2015-01-21T11:56:30Z</cp:lastPrinted>
  <dcterms:created xsi:type="dcterms:W3CDTF">1997-02-26T13:46:56Z</dcterms:created>
  <dcterms:modified xsi:type="dcterms:W3CDTF">2015-01-22T08:48:54Z</dcterms:modified>
  <cp:category/>
  <cp:version/>
  <cp:contentType/>
  <cp:contentStatus/>
</cp:coreProperties>
</file>